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SPAO\3 Operazioni\"/>
    </mc:Choice>
  </mc:AlternateContent>
  <bookViews>
    <workbookView xWindow="0" yWindow="0" windowWidth="20490" windowHeight="7455" tabRatio="901"/>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52511" calcOnSave="0"/>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<sst xmlns="http://schemas.openxmlformats.org/spreadsheetml/2006/main" count="680" uniqueCount="458">
  <si>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</si>
  <si>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</si>
  <si>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</si>
  <si>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</si>
  <si>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</si>
  <si>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</si>
  <si>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</si>
  <si>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</si>
  <si>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</si>
  <si>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</si>
  <si>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</si>
  <si>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</si>
  <si>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</si>
  <si>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</si>
  <si>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</si>
  <si>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</si>
  <si>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</si>
  <si>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</si>
  <si>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</si>
  <si>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</si>
  <si>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</si>
  <si>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</si>
  <si>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</si>
  <si>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</si>
  <si>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</si>
  <si>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</si>
  <si>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</si>
  <si>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</si>
  <si>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</si>
  <si>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</si>
  <si>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</si>
  <si>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</si>
  <si>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</si>
  <si>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</si>
  <si>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</si>
  <si>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</si>
  <si>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</si>
  <si>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</si>
  <si>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</si>
  <si>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</si>
  <si>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</si>
  <si>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</si>
  <si>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</si>
  <si>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</si>
  <si>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</si>
  <si>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</si>
  <si>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</si>
  <si>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</si>
  <si>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</si>
  <si>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</si>
  <si>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</si>
  <si>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</si>
  <si>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</si>
  <si>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</si>
  <si>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</si>
  <si>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</si>
  <si>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</si>
  <si>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</si>
  <si>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</si>
  <si>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</si>
  <si>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</si>
  <si>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</si>
  <si>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</si>
  <si>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</si>
  <si>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</si>
  <si>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</si>
  <si>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</si>
  <si>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</si>
  <si>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</si>
  <si>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</si>
  <si>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</si>
  <si>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</si>
  <si>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</si>
  <si>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</si>
  <si>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</si>
  <si>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</si>
  <si>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</si>
  <si>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</si>
  <si>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</si>
  <si>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</si>
  <si>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</si>
  <si>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</si>
  <si>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</si>
  <si>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</si>
  <si>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</si>
  <si>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</si>
  <si>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</si>
  <si>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</si>
  <si>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</si>
  <si>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</si>
  <si>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</si>
  <si>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</si>
  <si>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</si>
  <si>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</si>
  <si>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</si>
  <si>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</si>
  <si>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</si>
  <si>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</si>
  <si>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</si>
  <si>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</si>
  <si>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</si>
  <si>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</si>
  <si>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</si>
  <si>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</si>
  <si>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</si>
  <si>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</si>
  <si>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</si>
  <si>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</si>
  <si>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</si>
  <si>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</si>
  <si>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</si>
  <si>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</si>
  <si>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</si>
  <si>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</si>
  <si>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</si>
  <si>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</si>
  <si>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</si>
  <si>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</si>
  <si>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</si>
  <si>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</si>
  <si>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</si>
  <si>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</si>
  <si>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</si>
  <si>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</si>
  <si>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</si>
  <si>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</si>
  <si>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</si>
  <si>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</si>
  <si>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</si>
  <si>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</si>
  <si>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</si>
  <si>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</si>
  <si>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</si>
  <si>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</si>
  <si>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</si>
  <si>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</si>
  <si>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</si>
  <si>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</si>
  <si>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</si>
  <si>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</si>
  <si>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</si>
  <si>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</si>
  <si>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</si>
  <si>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</si>
  <si>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</si>
  <si>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</si>
  <si>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</si>
  <si>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</si>
  <si>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</si>
  <si>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</si>
  <si>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</si>
  <si>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</si>
  <si>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</si>
  <si>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</si>
  <si>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</si>
  <si>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</si>
  <si>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</si>
  <si>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</si>
  <si>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</si>
  <si>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</si>
  <si>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</si>
  <si>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</si>
  <si>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</si>
  <si>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</si>
  <si>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</si>
  <si>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</si>
  <si>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</si>
  <si>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</si>
  <si>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</si>
  <si>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</si>
  <si>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</si>
  <si>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</si>
  <si>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</si>
  <si>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</si>
  <si>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</si>
  <si>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</si>
  <si>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</si>
  <si>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</si>
  <si>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</si>
  <si>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</si>
  <si>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</si>
  <si>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</si>
  <si>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</si>
  <si>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</si>
  <si>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</si>
  <si>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</si>
  <si>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</si>
  <si>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</si>
  <si>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</si>
  <si>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</si>
  <si>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</si>
  <si>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</si>
  <si>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</si>
  <si>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</si>
  <si>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</si>
  <si>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</si>
  <si>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</si>
  <si>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</si>
  <si>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</si>
  <si>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</si>
  <si>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</si>
  <si>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</si>
  <si>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</si>
  <si>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</si>
  <si>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</si>
  <si>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</si>
  <si>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</si>
  <si>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</si>
  <si>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</si>
  <si>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</si>
  <si>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</si>
  <si>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</si>
  <si>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</si>
  <si>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</si>
  <si>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</si>
  <si>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</si>
  <si>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</si>
  <si>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</si>
  <si>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</si>
  <si>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</si>
  <si>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</si>
  <si>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</si>
  <si>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</si>
  <si>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</si>
  <si>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</si>
  <si>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</si>
  <si>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</si>
  <si>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</si>
  <si>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</si>
  <si>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</si>
  <si>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</si>
  <si>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</si>
  <si>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</si>
  <si>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</si>
  <si>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</si>
  <si>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</si>
  <si>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</si>
  <si>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</si>
  <si>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</si>
  <si>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</si>
  <si>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</si>
  <si>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</si>
  <si>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</si>
  <si>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</si>
  <si>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</si>
  <si>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</si>
  <si>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</si>
  <si>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</si>
  <si>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</si>
  <si>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</si>
  <si>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</si>
  <si>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</si>
  <si>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</si>
  <si>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</si>
  <si>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</si>
  <si>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</si>
  <si>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</si>
  <si>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</si>
  <si>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</si>
  <si>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</si>
  <si>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</si>
  <si>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</si>
  <si>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</si>
  <si>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</si>
  <si>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</si>
  <si>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</si>
  <si>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</si>
  <si>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</si>
  <si>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</si>
  <si>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</si>
  <si>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</si>
  <si>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</si>
  <si>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</si>
  <si>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</si>
  <si>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</si>
  <si>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</si>
  <si>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</si>
  <si>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</si>
  <si>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</si>
  <si>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</si>
  <si>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</si>
  <si>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</si>
  <si>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</si>
  <si>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</si>
  <si>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</si>
  <si>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</si>
  <si>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</si>
  <si>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</si>
  <si>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</si>
  <si>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</si>
  <si>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</si>
  <si>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</si>
  <si>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</si>
  <si>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</si>
  <si>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</si>
  <si>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</si>
  <si>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</si>
  <si>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</si>
  <si>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</si>
  <si>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</si>
  <si>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</si>
  <si>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</si>
  <si>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</si>
  <si>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</si>
  <si>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</si>
  <si>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</si>
  <si>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</si>
  <si>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</si>
  <si>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</si>
  <si>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</si>
  <si>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</si>
  <si>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</si>
  <si>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</si>
  <si>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</si>
  <si>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</si>
  <si>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</si>
  <si>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</si>
  <si>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</si>
  <si>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</si>
  <si>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</si>
  <si>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</si>
  <si>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</si>
  <si>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</si>
  <si>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</si>
  <si>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</si>
  <si>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</si>
  <si>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</si>
  <si>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</si>
  <si>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</si>
  <si>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</si>
  <si>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</si>
  <si>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</si>
  <si>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</si>
  <si>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</si>
  <si>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</si>
  <si>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</si>
  <si>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</si>
  <si>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</si>
  <si>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</si>
  <si>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</si>
  <si>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</si>
  <si>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</si>
  <si>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</si>
  <si>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</si>
  <si>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</si>
  <si>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</si>
  <si>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</si>
  <si>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</si>
  <si>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</si>
  <si>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</si>
  <si>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</si>
  <si>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</si>
  <si>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</si>
  <si>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</si>
  <si>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</si>
  <si>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</si>
  <si>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</si>
  <si>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</si>
  <si>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</si>
  <si>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</si>
  <si>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</si>
  <si>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</si>
  <si>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</si>
  <si>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</si>
  <si>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</si>
  <si>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</si>
  <si>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</si>
  <si>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</si>
  <si>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</si>
  <si>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</si>
  <si>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</si>
  <si>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</si>
  <si>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</si>
  <si>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</si>
  <si>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</si>
  <si>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</si>
  <si>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</si>
  <si>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</si>
  <si>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</si>
  <si>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</si>
  <si>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</si>
  <si>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</si>
  <si>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</si>
  <si>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</si>
  <si>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</si>
  <si>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</si>
  <si>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</si>
  <si>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</si>
  <si>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</si>
  <si>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</si>
  <si>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</si>
  <si>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</si>
  <si>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</si>
  <si>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</si>
  <si>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</si>
  <si>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</si>
  <si>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</si>
  <si>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</si>
  <si>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</si>
  <si>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</si>
  <si>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</si>
  <si>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</si>
  <si>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</si>
  <si>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</si>
  <si>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</si>
  <si>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Segretariato Generale</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</si>
  <si>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</si>
  <si>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</si>
  <si>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</si>
  <si>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</si>
  <si>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</si>
  <si>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</si>
  <si>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</si>
  <si>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</si>
  <si>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</si>
  <si>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</si>
  <si>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</si>
  <si>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</si>
  <si>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</si>
  <si>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</si>
  <si>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</si>
  <si>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</si>
  <si>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</si>
  <si>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</si>
  <si>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</si>
  <si>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</si>
  <si>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</si>
  <si>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</si>
  <si>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</si>
  <si>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</si>
  <si>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</si>
  <si>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</si>
  <si>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</si>
  <si>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</si>
  <si>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</si>
  <si>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</si>
  <si>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</si>
  <si>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</si>
  <si>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</si>
  <si>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</si>
  <si>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</si>
  <si>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</si>
  <si>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</si>
  <si>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</si>
  <si>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</si>
  <si>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</si>
  <si>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</si>
  <si>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</si>
  <si>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</si>
  <si>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</si>
  <si>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</si>
  <si>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</si>
  <si>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</si>
  <si>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</si>
  <si>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t xml:space="preserve">Auditor 1: </t>
  </si>
  <si>
    <t>Data:</t>
  </si>
  <si>
    <t xml:space="preserve">Auditor 2: </t>
  </si>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</sst>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44" fontId="13" fillId="5" borderId="61" xfId="5" applyNumberFormat="1" applyFont="1" applyFill="1" applyBorder="1" applyAlignment="1">
      <alignment horizontal="center" vertical="center" wrapText="1"/>
    </xf>
    <xf numFmtId="44" fontId="3" fillId="0" borderId="61" xfId="5" applyNumberFormat="1" applyFont="1" applyFill="1" applyBorder="1" applyAlignment="1">
      <alignment vertical="center" wrapText="1"/>
    </xf>
    <xf numFmtId="44" fontId="3" fillId="0" borderId="65" xfId="5" applyNumberFormat="1" applyFont="1" applyFill="1" applyBorder="1" applyAlignment="1">
      <alignment vertical="center" wrapText="1"/>
    </xf>
    <xf numFmtId="44" fontId="13" fillId="5" borderId="1" xfId="5" applyNumberFormat="1"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4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4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4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6" xfId="4" applyFont="1" applyFill="1" applyBorder="1" applyAlignment="1">
      <alignment horizontal="center" vertical="center" wrapText="1"/>
    </xf>
    <xf numFmtId="0" fontId="34" fillId="0" borderId="12" xfId="4" applyFont="1" applyFill="1" applyBorder="1" applyAlignment="1">
      <alignment horizontal="center"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4" xfId="4" applyFont="1" applyFill="1" applyBorder="1" applyAlignment="1">
      <alignment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5" fillId="0" borderId="9" xfId="4" applyFont="1" applyFill="1" applyBorder="1" applyAlignment="1">
      <alignment horizontal="center"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5" fillId="3" borderId="0" xfId="9" applyFont="1" applyFill="1" applyAlignment="1">
      <alignment horizontal="center"/>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40" fillId="0" borderId="0" xfId="0" applyFont="1" applyBorder="1" applyAlignment="1">
      <alignment horizontal="center" vertical="center" wrapText="1"/>
    </xf>
    <xf numFmtId="0" fontId="59" fillId="4" borderId="30"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44" fontId="3" fillId="0" borderId="1" xfId="5" applyNumberFormat="1" applyFont="1" applyFill="1" applyBorder="1" applyAlignment="1">
      <alignment vertical="center" wrapText="1"/>
    </xf>
    <xf numFmtId="44" fontId="3" fillId="0" borderId="2" xfId="5" applyNumberFormat="1" applyFont="1" applyFill="1" applyBorder="1" applyAlignment="1">
      <alignment vertical="center" wrapText="1"/>
    </xf>
    <xf numFmtId="44" fontId="3" fillId="0" borderId="36" xfId="5" applyNumberFormat="1" applyFont="1" applyFill="1" applyBorder="1" applyAlignment="1">
      <alignment vertical="center" wrapText="1"/>
    </xf>
    <xf numFmtId="44" fontId="3" fillId="0" borderId="34" xfId="5" applyNumberFormat="1" applyFont="1" applyFill="1" applyBorder="1" applyAlignment="1">
      <alignment vertical="center" wrapText="1"/>
    </xf>
    <xf numFmtId="44" fontId="3" fillId="0" borderId="72" xfId="5" applyNumberFormat="1" applyFont="1" applyFill="1" applyBorder="1" applyAlignment="1">
      <alignment vertical="center" wrapText="1"/>
    </xf>
    <xf numFmtId="44" fontId="8" fillId="0" borderId="73" xfId="5" applyNumberFormat="1" applyFont="1" applyFill="1" applyBorder="1" applyAlignment="1">
      <alignment horizontal="center" vertical="center" wrapText="1"/>
    </xf>
    <xf numFmtId="44" fontId="8" fillId="0" borderId="0" xfId="5" applyNumberFormat="1" applyFont="1" applyFill="1" applyBorder="1" applyAlignment="1">
      <alignment horizontal="center" vertical="center" wrapText="1"/>
    </xf>
    <xf numFmtId="4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cellXfs>
  <cellStyles count="10">
    <cellStyle name="Excel Built-in Normal" xfId="7"/>
    <cellStyle name="Migliaia" xfId="2" builtinId="3"/>
    <cellStyle name="Normal 2" xfId="9"/>
    <cellStyle name="Normal 3 2 3" xfId="8"/>
    <cellStyle name="Normale" xfId="0" builtinId="0"/>
    <cellStyle name="Normale 2" xfId="1"/>
    <cellStyle name="Normale 2 2" xfId="6"/>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357187</xdr:colOff>
      <xdr:row>0</xdr:row>
      <xdr:rowOff>202406</xdr:rowOff>
    </xdr:from>
    <xdr:to>
      <xdr:col>9</xdr:col>
      <xdr:colOff>516731</xdr:colOff>
      <xdr:row>4</xdr:row>
      <xdr:rowOff>69056</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357187" y="202406"/>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tabSelected="1" view="pageBreakPreview" zoomScale="80" zoomScaleNormal="80" zoomScaleSheetLayoutView="80" workbookViewId="0">
      <selection activeCell="M15" sqref="M15"/>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t="s">
        <v>405</v>
      </c>
      <c r="B7" s="365"/>
      <c r="C7" s="365"/>
      <c r="D7" s="365"/>
      <c r="E7" s="365"/>
      <c r="F7" s="365"/>
      <c r="G7" s="365"/>
      <c r="H7" s="365"/>
      <c r="I7" s="365"/>
      <c r="J7" s="365"/>
    </row>
    <row r="8" spans="1:10" x14ac:dyDescent="0.3">
      <c r="A8" s="365" t="s">
        <v>406</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457</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407</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427</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430"/>
      <c r="B3" s="430"/>
      <c r="C3" s="430"/>
      <c r="D3" s="430"/>
      <c r="E3" s="430"/>
      <c r="F3" s="430"/>
      <c r="G3" s="430"/>
      <c r="H3" s="430"/>
      <c r="I3" s="430"/>
      <c r="J3" s="430"/>
    </row>
    <row r="4" spans="1:14" s="164" customFormat="1" ht="15.75" x14ac:dyDescent="0.25">
      <c r="A4" s="425" t="s">
        <v>408</v>
      </c>
      <c r="B4" s="425"/>
      <c r="C4" s="425"/>
      <c r="D4" s="425"/>
      <c r="E4" s="425"/>
      <c r="F4" s="425"/>
      <c r="G4" s="425"/>
      <c r="H4" s="425"/>
      <c r="I4" s="425"/>
      <c r="J4" s="425"/>
    </row>
    <row r="5" spans="1:14" s="164" customFormat="1" ht="15.75" x14ac:dyDescent="0.25">
      <c r="A5" s="425" t="s">
        <v>426</v>
      </c>
      <c r="B5" s="425"/>
      <c r="C5" s="425"/>
      <c r="D5" s="425"/>
      <c r="E5" s="425"/>
      <c r="F5" s="425"/>
      <c r="G5" s="425"/>
      <c r="H5" s="425"/>
      <c r="I5" s="425"/>
      <c r="J5" s="425"/>
    </row>
    <row r="6" spans="1:14" s="164" customFormat="1" ht="26.65" customHeight="1" x14ac:dyDescent="0.25">
      <c r="A6" s="522"/>
      <c r="B6" s="522"/>
      <c r="C6" s="522"/>
      <c r="D6" s="522"/>
      <c r="E6" s="522"/>
      <c r="F6" s="522"/>
      <c r="G6" s="522"/>
      <c r="H6" s="522"/>
      <c r="I6" s="522"/>
      <c r="J6" s="522"/>
    </row>
    <row r="7" spans="1:14" ht="18.75" thickBot="1" x14ac:dyDescent="0.3">
      <c r="A7" s="523"/>
      <c r="B7" s="523"/>
      <c r="C7" s="523"/>
      <c r="D7" s="523"/>
      <c r="E7" s="523"/>
      <c r="F7" s="523"/>
      <c r="G7" s="523"/>
      <c r="H7" s="523"/>
      <c r="I7" s="523"/>
      <c r="J7" s="523"/>
    </row>
    <row r="8" spans="1:14" s="13" customFormat="1" ht="17.649999999999999" customHeight="1" thickBot="1" x14ac:dyDescent="0.3">
      <c r="A8" s="524" t="s">
        <v>48</v>
      </c>
      <c r="B8" s="502"/>
      <c r="C8" s="502"/>
      <c r="D8" s="502"/>
      <c r="E8" s="502"/>
      <c r="F8" s="502"/>
      <c r="G8" s="502"/>
      <c r="H8" s="502"/>
      <c r="I8" s="502"/>
      <c r="J8" s="504"/>
      <c r="K8" s="12"/>
    </row>
    <row r="9" spans="1:14" s="165" customFormat="1" ht="26.25" customHeight="1" x14ac:dyDescent="0.25">
      <c r="A9" s="169" t="s">
        <v>410</v>
      </c>
      <c r="B9" s="423"/>
      <c r="C9" s="423"/>
      <c r="D9" s="423"/>
      <c r="E9" s="423"/>
      <c r="F9" s="423"/>
      <c r="G9" s="423"/>
      <c r="H9" s="423"/>
      <c r="I9" s="423"/>
      <c r="J9" s="424"/>
      <c r="L9" s="166"/>
      <c r="M9" s="166"/>
      <c r="N9" s="166"/>
    </row>
    <row r="10" spans="1:14" s="165" customFormat="1" ht="15.75" x14ac:dyDescent="0.25">
      <c r="A10" s="169" t="s">
        <v>411</v>
      </c>
      <c r="B10" s="423"/>
      <c r="C10" s="423"/>
      <c r="D10" s="423"/>
      <c r="E10" s="423"/>
      <c r="F10" s="423"/>
      <c r="G10" s="423"/>
      <c r="H10" s="423"/>
      <c r="I10" s="423"/>
      <c r="J10" s="424"/>
      <c r="L10" s="166"/>
      <c r="M10" s="166"/>
      <c r="N10" s="166"/>
    </row>
    <row r="11" spans="1:14" s="165" customFormat="1" ht="55.5" customHeight="1" x14ac:dyDescent="0.25">
      <c r="A11" s="169" t="s">
        <v>412</v>
      </c>
      <c r="B11" s="423"/>
      <c r="C11" s="423"/>
      <c r="D11" s="423"/>
      <c r="E11" s="423"/>
      <c r="F11" s="423"/>
      <c r="G11" s="423"/>
      <c r="H11" s="423"/>
      <c r="I11" s="423"/>
      <c r="J11" s="424"/>
      <c r="L11" s="166"/>
      <c r="M11" s="166"/>
      <c r="N11" s="166"/>
    </row>
    <row r="12" spans="1:14" s="165" customFormat="1" ht="15" customHeight="1" x14ac:dyDescent="0.25">
      <c r="A12" s="169" t="s">
        <v>1</v>
      </c>
      <c r="B12" s="386"/>
      <c r="C12" s="386"/>
      <c r="D12" s="386"/>
      <c r="E12" s="386"/>
      <c r="F12" s="386"/>
      <c r="G12" s="386"/>
      <c r="H12" s="386"/>
      <c r="I12" s="386"/>
      <c r="J12" s="387"/>
      <c r="L12" s="166"/>
      <c r="M12" s="166"/>
      <c r="N12" s="166"/>
    </row>
    <row r="13" spans="1:14" s="165" customFormat="1" ht="15.75" x14ac:dyDescent="0.25">
      <c r="A13" s="169" t="s">
        <v>18</v>
      </c>
      <c r="B13" s="386"/>
      <c r="C13" s="386"/>
      <c r="D13" s="386"/>
      <c r="E13" s="386"/>
      <c r="F13" s="386"/>
      <c r="G13" s="386"/>
      <c r="H13" s="386"/>
      <c r="I13" s="386"/>
      <c r="J13" s="387"/>
      <c r="L13" s="166"/>
      <c r="M13" s="166"/>
      <c r="N13" s="166"/>
    </row>
    <row r="14" spans="1:14" s="165" customFormat="1" ht="15.75" x14ac:dyDescent="0.25">
      <c r="A14" s="169" t="s">
        <v>19</v>
      </c>
      <c r="B14" s="386"/>
      <c r="C14" s="386"/>
      <c r="D14" s="386"/>
      <c r="E14" s="386"/>
      <c r="F14" s="386"/>
      <c r="G14" s="386"/>
      <c r="H14" s="386"/>
      <c r="I14" s="386"/>
      <c r="J14" s="387"/>
      <c r="L14" s="166"/>
      <c r="M14" s="166"/>
      <c r="N14" s="166"/>
    </row>
    <row r="15" spans="1:14" s="166" customFormat="1" ht="15.75" x14ac:dyDescent="0.25">
      <c r="A15" s="169" t="s">
        <v>413</v>
      </c>
      <c r="B15" s="375"/>
      <c r="C15" s="373"/>
      <c r="D15" s="373"/>
      <c r="E15" s="373"/>
      <c r="F15" s="373"/>
      <c r="G15" s="373"/>
      <c r="H15" s="373"/>
      <c r="I15" s="373"/>
      <c r="J15" s="374"/>
      <c r="K15" s="165"/>
    </row>
    <row r="16" spans="1:14" s="171" customFormat="1" ht="23.25" customHeight="1" x14ac:dyDescent="0.25">
      <c r="A16" s="169" t="s">
        <v>414</v>
      </c>
      <c r="B16" s="170" t="s">
        <v>415</v>
      </c>
      <c r="C16" s="411"/>
      <c r="D16" s="412"/>
      <c r="E16" s="412"/>
      <c r="F16" s="413"/>
      <c r="G16" s="170" t="s">
        <v>416</v>
      </c>
      <c r="H16" s="414"/>
      <c r="I16" s="414"/>
      <c r="J16" s="415"/>
    </row>
    <row r="17" spans="1:14" ht="42.75" customHeight="1" x14ac:dyDescent="0.2">
      <c r="A17" s="14" t="s">
        <v>418</v>
      </c>
      <c r="B17" s="525"/>
      <c r="C17" s="525"/>
      <c r="D17" s="525"/>
      <c r="E17" s="525"/>
      <c r="F17" s="525"/>
      <c r="G17" s="525"/>
      <c r="H17" s="525"/>
      <c r="I17" s="525"/>
      <c r="J17" s="526"/>
    </row>
    <row r="18" spans="1:14" s="10" customFormat="1" ht="40.5" customHeight="1" x14ac:dyDescent="0.2">
      <c r="A18" s="14" t="s">
        <v>419</v>
      </c>
      <c r="B18" s="525"/>
      <c r="C18" s="525"/>
      <c r="D18" s="525"/>
      <c r="E18" s="525"/>
      <c r="F18" s="525"/>
      <c r="G18" s="525"/>
      <c r="H18" s="525"/>
      <c r="I18" s="525"/>
      <c r="J18" s="526"/>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27" t="s">
        <v>404</v>
      </c>
      <c r="B20" s="528"/>
      <c r="C20" s="528"/>
      <c r="D20" s="528"/>
      <c r="E20" s="528"/>
      <c r="F20" s="528"/>
      <c r="G20" s="528"/>
      <c r="H20" s="528"/>
      <c r="I20" s="528"/>
      <c r="J20" s="529"/>
      <c r="K20" s="12"/>
    </row>
    <row r="21" spans="1:14" ht="24.6" customHeight="1" x14ac:dyDescent="0.2">
      <c r="A21" s="530" t="s">
        <v>90</v>
      </c>
      <c r="B21" s="531"/>
      <c r="C21" s="534" t="s">
        <v>52</v>
      </c>
      <c r="D21" s="535"/>
      <c r="E21" s="535"/>
      <c r="F21" s="536"/>
      <c r="G21" s="18" t="s">
        <v>53</v>
      </c>
      <c r="H21" s="19"/>
      <c r="I21" s="18" t="s">
        <v>54</v>
      </c>
      <c r="J21" s="20"/>
    </row>
    <row r="22" spans="1:14" ht="27.6" customHeight="1" x14ac:dyDescent="0.2">
      <c r="A22" s="532"/>
      <c r="B22" s="533"/>
      <c r="C22" s="537" t="s">
        <v>55</v>
      </c>
      <c r="D22" s="538"/>
      <c r="E22" s="538"/>
      <c r="F22" s="539"/>
      <c r="G22" s="21" t="s">
        <v>53</v>
      </c>
      <c r="H22" s="22"/>
      <c r="I22" s="21" t="s">
        <v>54</v>
      </c>
      <c r="J22" s="23"/>
    </row>
    <row r="23" spans="1:14" ht="30.6" customHeight="1" x14ac:dyDescent="0.2">
      <c r="A23" s="532"/>
      <c r="B23" s="533"/>
      <c r="C23" s="537" t="s">
        <v>56</v>
      </c>
      <c r="D23" s="538"/>
      <c r="E23" s="538"/>
      <c r="F23" s="539"/>
      <c r="G23" s="21" t="s">
        <v>53</v>
      </c>
      <c r="H23" s="51"/>
      <c r="I23" s="21" t="s">
        <v>54</v>
      </c>
      <c r="J23" s="23"/>
    </row>
    <row r="24" spans="1:14" ht="53.65" customHeight="1" x14ac:dyDescent="0.2">
      <c r="A24" s="532"/>
      <c r="B24" s="533"/>
      <c r="C24" s="537" t="s">
        <v>57</v>
      </c>
      <c r="D24" s="538"/>
      <c r="E24" s="538"/>
      <c r="F24" s="539"/>
      <c r="G24" s="21" t="s">
        <v>53</v>
      </c>
      <c r="H24" s="22"/>
      <c r="I24" s="21" t="s">
        <v>54</v>
      </c>
      <c r="J24" s="23"/>
    </row>
    <row r="25" spans="1:14" ht="52.35" customHeight="1" x14ac:dyDescent="0.2">
      <c r="A25" s="544"/>
      <c r="B25" s="545"/>
      <c r="C25" s="537" t="s">
        <v>58</v>
      </c>
      <c r="D25" s="538"/>
      <c r="E25" s="538"/>
      <c r="F25" s="539"/>
      <c r="G25" s="21" t="s">
        <v>53</v>
      </c>
      <c r="H25" s="22"/>
      <c r="I25" s="21" t="s">
        <v>54</v>
      </c>
      <c r="J25" s="23"/>
    </row>
    <row r="26" spans="1:14" ht="24" customHeight="1" x14ac:dyDescent="0.2">
      <c r="A26" s="544"/>
      <c r="B26" s="545"/>
      <c r="C26" s="537" t="s">
        <v>59</v>
      </c>
      <c r="D26" s="538"/>
      <c r="E26" s="538"/>
      <c r="F26" s="539"/>
      <c r="G26" s="21" t="s">
        <v>53</v>
      </c>
      <c r="H26" s="22"/>
      <c r="I26" s="21" t="s">
        <v>54</v>
      </c>
      <c r="J26" s="23"/>
    </row>
    <row r="27" spans="1:14" ht="41.65" customHeight="1" x14ac:dyDescent="0.2">
      <c r="A27" s="24"/>
      <c r="B27" s="25"/>
      <c r="C27" s="537" t="s">
        <v>60</v>
      </c>
      <c r="D27" s="538"/>
      <c r="E27" s="538"/>
      <c r="F27" s="539"/>
      <c r="G27" s="21" t="s">
        <v>53</v>
      </c>
      <c r="H27" s="22"/>
      <c r="I27" s="21" t="s">
        <v>54</v>
      </c>
      <c r="J27" s="23"/>
    </row>
    <row r="28" spans="1:14" ht="27.6" customHeight="1" x14ac:dyDescent="0.2">
      <c r="A28" s="544"/>
      <c r="B28" s="545"/>
      <c r="C28" s="537" t="s">
        <v>91</v>
      </c>
      <c r="D28" s="538"/>
      <c r="E28" s="538"/>
      <c r="F28" s="539"/>
      <c r="G28" s="21" t="s">
        <v>53</v>
      </c>
      <c r="H28" s="22"/>
      <c r="I28" s="21" t="s">
        <v>54</v>
      </c>
      <c r="J28" s="23"/>
    </row>
    <row r="29" spans="1:14" ht="27.6" customHeight="1" x14ac:dyDescent="0.2">
      <c r="A29" s="26"/>
      <c r="B29" s="27"/>
      <c r="C29" s="537" t="s">
        <v>61</v>
      </c>
      <c r="D29" s="538"/>
      <c r="E29" s="538"/>
      <c r="F29" s="539"/>
      <c r="G29" s="21" t="s">
        <v>53</v>
      </c>
      <c r="H29" s="22"/>
      <c r="I29" s="21" t="s">
        <v>54</v>
      </c>
      <c r="J29" s="23"/>
    </row>
    <row r="30" spans="1:14" ht="29.1" customHeight="1" x14ac:dyDescent="0.2">
      <c r="A30" s="28"/>
      <c r="B30" s="29"/>
      <c r="C30" s="537" t="s">
        <v>62</v>
      </c>
      <c r="D30" s="538"/>
      <c r="E30" s="538"/>
      <c r="F30" s="53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46" t="s">
        <v>63</v>
      </c>
      <c r="C32" s="547"/>
      <c r="D32" s="547"/>
      <c r="E32" s="547"/>
      <c r="F32" s="547"/>
      <c r="G32" s="547"/>
      <c r="H32" s="547"/>
      <c r="I32" s="548"/>
      <c r="J32" s="30"/>
    </row>
    <row r="33" spans="1:10" s="34" customFormat="1" ht="26.1" customHeight="1" x14ac:dyDescent="0.25">
      <c r="A33" s="31"/>
      <c r="B33" s="32">
        <v>1</v>
      </c>
      <c r="C33" s="549"/>
      <c r="D33" s="550"/>
      <c r="E33" s="551"/>
      <c r="F33" s="32">
        <f>B56+1</f>
        <v>25</v>
      </c>
      <c r="G33" s="549"/>
      <c r="H33" s="550"/>
      <c r="I33" s="552"/>
      <c r="J33" s="33"/>
    </row>
    <row r="34" spans="1:10" s="9" customFormat="1" ht="26.1" customHeight="1" x14ac:dyDescent="0.25">
      <c r="A34" s="7"/>
      <c r="B34" s="35">
        <f t="shared" ref="B34:B56" si="0">B33+1</f>
        <v>2</v>
      </c>
      <c r="C34" s="540"/>
      <c r="D34" s="541"/>
      <c r="E34" s="542"/>
      <c r="F34" s="35">
        <f t="shared" ref="F34:F56" si="1">F33+1</f>
        <v>26</v>
      </c>
      <c r="G34" s="540"/>
      <c r="H34" s="541"/>
      <c r="I34" s="543"/>
      <c r="J34" s="30"/>
    </row>
    <row r="35" spans="1:10" s="34" customFormat="1" ht="26.1" customHeight="1" x14ac:dyDescent="0.25">
      <c r="A35" s="31"/>
      <c r="B35" s="35">
        <f t="shared" si="0"/>
        <v>3</v>
      </c>
      <c r="C35" s="540"/>
      <c r="D35" s="541"/>
      <c r="E35" s="542"/>
      <c r="F35" s="35">
        <f t="shared" si="1"/>
        <v>27</v>
      </c>
      <c r="G35" s="540"/>
      <c r="H35" s="541"/>
      <c r="I35" s="543"/>
      <c r="J35" s="33"/>
    </row>
    <row r="36" spans="1:10" s="34" customFormat="1" ht="26.1" customHeight="1" x14ac:dyDescent="0.25">
      <c r="A36" s="31"/>
      <c r="B36" s="35">
        <f t="shared" si="0"/>
        <v>4</v>
      </c>
      <c r="C36" s="540"/>
      <c r="D36" s="541"/>
      <c r="E36" s="542"/>
      <c r="F36" s="35">
        <f t="shared" si="1"/>
        <v>28</v>
      </c>
      <c r="G36" s="540"/>
      <c r="H36" s="541"/>
      <c r="I36" s="543"/>
      <c r="J36" s="33"/>
    </row>
    <row r="37" spans="1:10" s="34" customFormat="1" ht="26.1" customHeight="1" x14ac:dyDescent="0.25">
      <c r="A37" s="31"/>
      <c r="B37" s="35">
        <f t="shared" si="0"/>
        <v>5</v>
      </c>
      <c r="C37" s="540"/>
      <c r="D37" s="541"/>
      <c r="E37" s="542"/>
      <c r="F37" s="35">
        <f t="shared" si="1"/>
        <v>29</v>
      </c>
      <c r="G37" s="540"/>
      <c r="H37" s="541"/>
      <c r="I37" s="543"/>
      <c r="J37" s="33"/>
    </row>
    <row r="38" spans="1:10" s="34" customFormat="1" ht="26.1" customHeight="1" x14ac:dyDescent="0.25">
      <c r="A38" s="31"/>
      <c r="B38" s="35">
        <f t="shared" si="0"/>
        <v>6</v>
      </c>
      <c r="C38" s="540"/>
      <c r="D38" s="541"/>
      <c r="E38" s="542"/>
      <c r="F38" s="35">
        <f t="shared" si="1"/>
        <v>30</v>
      </c>
      <c r="G38" s="540"/>
      <c r="H38" s="541"/>
      <c r="I38" s="543"/>
      <c r="J38" s="33"/>
    </row>
    <row r="39" spans="1:10" s="34" customFormat="1" ht="26.1" customHeight="1" x14ac:dyDescent="0.25">
      <c r="A39" s="31"/>
      <c r="B39" s="35">
        <f t="shared" si="0"/>
        <v>7</v>
      </c>
      <c r="C39" s="540"/>
      <c r="D39" s="541"/>
      <c r="E39" s="542"/>
      <c r="F39" s="35">
        <f t="shared" si="1"/>
        <v>31</v>
      </c>
      <c r="G39" s="540"/>
      <c r="H39" s="541"/>
      <c r="I39" s="543"/>
      <c r="J39" s="33"/>
    </row>
    <row r="40" spans="1:10" s="34" customFormat="1" ht="26.1" customHeight="1" x14ac:dyDescent="0.25">
      <c r="A40" s="31"/>
      <c r="B40" s="35">
        <f t="shared" si="0"/>
        <v>8</v>
      </c>
      <c r="C40" s="540"/>
      <c r="D40" s="541"/>
      <c r="E40" s="542"/>
      <c r="F40" s="35">
        <f t="shared" si="1"/>
        <v>32</v>
      </c>
      <c r="G40" s="540"/>
      <c r="H40" s="541"/>
      <c r="I40" s="543"/>
      <c r="J40" s="33"/>
    </row>
    <row r="41" spans="1:10" s="34" customFormat="1" ht="26.1" customHeight="1" x14ac:dyDescent="0.25">
      <c r="A41" s="31"/>
      <c r="B41" s="35">
        <f t="shared" si="0"/>
        <v>9</v>
      </c>
      <c r="C41" s="540"/>
      <c r="D41" s="541"/>
      <c r="E41" s="542"/>
      <c r="F41" s="35">
        <f t="shared" si="1"/>
        <v>33</v>
      </c>
      <c r="G41" s="540"/>
      <c r="H41" s="541"/>
      <c r="I41" s="543"/>
      <c r="J41" s="33"/>
    </row>
    <row r="42" spans="1:10" s="34" customFormat="1" ht="26.1" customHeight="1" x14ac:dyDescent="0.25">
      <c r="A42" s="31"/>
      <c r="B42" s="35">
        <f t="shared" si="0"/>
        <v>10</v>
      </c>
      <c r="C42" s="540"/>
      <c r="D42" s="541"/>
      <c r="E42" s="542"/>
      <c r="F42" s="35">
        <f t="shared" si="1"/>
        <v>34</v>
      </c>
      <c r="G42" s="540"/>
      <c r="H42" s="541"/>
      <c r="I42" s="543"/>
      <c r="J42" s="33"/>
    </row>
    <row r="43" spans="1:10" s="34" customFormat="1" ht="26.1" customHeight="1" x14ac:dyDescent="0.25">
      <c r="A43" s="31"/>
      <c r="B43" s="35">
        <f t="shared" si="0"/>
        <v>11</v>
      </c>
      <c r="C43" s="540"/>
      <c r="D43" s="541"/>
      <c r="E43" s="542"/>
      <c r="F43" s="35">
        <f t="shared" si="1"/>
        <v>35</v>
      </c>
      <c r="G43" s="540"/>
      <c r="H43" s="541"/>
      <c r="I43" s="543"/>
      <c r="J43" s="33"/>
    </row>
    <row r="44" spans="1:10" s="34" customFormat="1" ht="26.1" customHeight="1" x14ac:dyDescent="0.25">
      <c r="A44" s="31"/>
      <c r="B44" s="35">
        <f t="shared" si="0"/>
        <v>12</v>
      </c>
      <c r="C44" s="540"/>
      <c r="D44" s="541"/>
      <c r="E44" s="542"/>
      <c r="F44" s="35">
        <f t="shared" si="1"/>
        <v>36</v>
      </c>
      <c r="G44" s="540"/>
      <c r="H44" s="541"/>
      <c r="I44" s="543"/>
      <c r="J44" s="33"/>
    </row>
    <row r="45" spans="1:10" s="34" customFormat="1" ht="26.1" customHeight="1" x14ac:dyDescent="0.25">
      <c r="A45" s="31"/>
      <c r="B45" s="35">
        <f t="shared" si="0"/>
        <v>13</v>
      </c>
      <c r="C45" s="540"/>
      <c r="D45" s="541"/>
      <c r="E45" s="542"/>
      <c r="F45" s="35">
        <f t="shared" si="1"/>
        <v>37</v>
      </c>
      <c r="G45" s="540"/>
      <c r="H45" s="541"/>
      <c r="I45" s="543"/>
      <c r="J45" s="33"/>
    </row>
    <row r="46" spans="1:10" s="34" customFormat="1" ht="26.1" customHeight="1" x14ac:dyDescent="0.25">
      <c r="A46" s="31"/>
      <c r="B46" s="35">
        <f t="shared" si="0"/>
        <v>14</v>
      </c>
      <c r="C46" s="540"/>
      <c r="D46" s="541"/>
      <c r="E46" s="542"/>
      <c r="F46" s="35">
        <f t="shared" si="1"/>
        <v>38</v>
      </c>
      <c r="G46" s="540"/>
      <c r="H46" s="541"/>
      <c r="I46" s="543"/>
      <c r="J46" s="33"/>
    </row>
    <row r="47" spans="1:10" s="34" customFormat="1" ht="26.1" customHeight="1" x14ac:dyDescent="0.25">
      <c r="A47" s="31"/>
      <c r="B47" s="35">
        <f t="shared" si="0"/>
        <v>15</v>
      </c>
      <c r="C47" s="540"/>
      <c r="D47" s="541"/>
      <c r="E47" s="542"/>
      <c r="F47" s="35">
        <f t="shared" si="1"/>
        <v>39</v>
      </c>
      <c r="G47" s="540"/>
      <c r="H47" s="541"/>
      <c r="I47" s="543"/>
      <c r="J47" s="33"/>
    </row>
    <row r="48" spans="1:10" s="34" customFormat="1" ht="26.1" customHeight="1" x14ac:dyDescent="0.25">
      <c r="A48" s="31"/>
      <c r="B48" s="36">
        <f t="shared" si="0"/>
        <v>16</v>
      </c>
      <c r="C48" s="540"/>
      <c r="D48" s="541"/>
      <c r="E48" s="542"/>
      <c r="F48" s="36">
        <f t="shared" si="1"/>
        <v>40</v>
      </c>
      <c r="G48" s="540"/>
      <c r="H48" s="541"/>
      <c r="I48" s="543"/>
      <c r="J48" s="33"/>
    </row>
    <row r="49" spans="1:14" s="9" customFormat="1" ht="26.1" customHeight="1" x14ac:dyDescent="0.25">
      <c r="A49" s="7"/>
      <c r="B49" s="35">
        <f t="shared" si="0"/>
        <v>17</v>
      </c>
      <c r="C49" s="540"/>
      <c r="D49" s="541"/>
      <c r="E49" s="542"/>
      <c r="F49" s="35">
        <f t="shared" si="1"/>
        <v>41</v>
      </c>
      <c r="G49" s="540"/>
      <c r="H49" s="541"/>
      <c r="I49" s="543"/>
      <c r="J49" s="30"/>
    </row>
    <row r="50" spans="1:14" s="34" customFormat="1" ht="26.1" customHeight="1" x14ac:dyDescent="0.25">
      <c r="A50" s="31"/>
      <c r="B50" s="35">
        <f t="shared" si="0"/>
        <v>18</v>
      </c>
      <c r="C50" s="540"/>
      <c r="D50" s="541"/>
      <c r="E50" s="542"/>
      <c r="F50" s="35">
        <f t="shared" si="1"/>
        <v>42</v>
      </c>
      <c r="G50" s="540"/>
      <c r="H50" s="541"/>
      <c r="I50" s="543"/>
      <c r="J50" s="33"/>
    </row>
    <row r="51" spans="1:14" s="34" customFormat="1" ht="26.1" customHeight="1" x14ac:dyDescent="0.25">
      <c r="A51" s="31"/>
      <c r="B51" s="35">
        <f t="shared" si="0"/>
        <v>19</v>
      </c>
      <c r="C51" s="540"/>
      <c r="D51" s="541"/>
      <c r="E51" s="542"/>
      <c r="F51" s="35">
        <f t="shared" si="1"/>
        <v>43</v>
      </c>
      <c r="G51" s="540"/>
      <c r="H51" s="541"/>
      <c r="I51" s="543"/>
      <c r="J51" s="33"/>
    </row>
    <row r="52" spans="1:14" s="34" customFormat="1" ht="26.1" customHeight="1" x14ac:dyDescent="0.25">
      <c r="A52" s="31"/>
      <c r="B52" s="35">
        <f t="shared" si="0"/>
        <v>20</v>
      </c>
      <c r="C52" s="540"/>
      <c r="D52" s="541"/>
      <c r="E52" s="542"/>
      <c r="F52" s="35">
        <f t="shared" si="1"/>
        <v>44</v>
      </c>
      <c r="G52" s="540"/>
      <c r="H52" s="541"/>
      <c r="I52" s="543"/>
      <c r="J52" s="33"/>
    </row>
    <row r="53" spans="1:14" s="34" customFormat="1" ht="26.1" customHeight="1" x14ac:dyDescent="0.25">
      <c r="A53" s="31"/>
      <c r="B53" s="35">
        <f t="shared" si="0"/>
        <v>21</v>
      </c>
      <c r="C53" s="540"/>
      <c r="D53" s="541"/>
      <c r="E53" s="542"/>
      <c r="F53" s="35">
        <f t="shared" si="1"/>
        <v>45</v>
      </c>
      <c r="G53" s="540"/>
      <c r="H53" s="541"/>
      <c r="I53" s="543"/>
      <c r="J53" s="33"/>
    </row>
    <row r="54" spans="1:14" s="34" customFormat="1" ht="26.1" customHeight="1" x14ac:dyDescent="0.25">
      <c r="A54" s="31"/>
      <c r="B54" s="35">
        <f t="shared" si="0"/>
        <v>22</v>
      </c>
      <c r="C54" s="540"/>
      <c r="D54" s="541"/>
      <c r="E54" s="542"/>
      <c r="F54" s="35">
        <f t="shared" si="1"/>
        <v>46</v>
      </c>
      <c r="G54" s="540"/>
      <c r="H54" s="541"/>
      <c r="I54" s="543"/>
      <c r="J54" s="33"/>
    </row>
    <row r="55" spans="1:14" s="34" customFormat="1" ht="26.1" customHeight="1" x14ac:dyDescent="0.25">
      <c r="A55" s="31"/>
      <c r="B55" s="35">
        <f t="shared" si="0"/>
        <v>23</v>
      </c>
      <c r="C55" s="540"/>
      <c r="D55" s="541"/>
      <c r="E55" s="542"/>
      <c r="F55" s="35">
        <f t="shared" si="1"/>
        <v>47</v>
      </c>
      <c r="G55" s="540"/>
      <c r="H55" s="541"/>
      <c r="I55" s="543"/>
      <c r="J55" s="33"/>
    </row>
    <row r="56" spans="1:14" s="34" customFormat="1" ht="26.1" customHeight="1" thickBot="1" x14ac:dyDescent="0.3">
      <c r="A56" s="31"/>
      <c r="B56" s="37">
        <f t="shared" si="0"/>
        <v>24</v>
      </c>
      <c r="C56" s="561"/>
      <c r="D56" s="562"/>
      <c r="E56" s="563"/>
      <c r="F56" s="37">
        <f t="shared" si="1"/>
        <v>48</v>
      </c>
      <c r="G56" s="561"/>
      <c r="H56" s="562"/>
      <c r="I56" s="564"/>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65" t="e">
        <f>#REF!</f>
        <v>#REF!</v>
      </c>
      <c r="C58" s="566"/>
      <c r="D58" s="566"/>
      <c r="E58" s="566"/>
      <c r="F58" s="566"/>
      <c r="G58" s="566"/>
      <c r="H58" s="566"/>
      <c r="I58" s="566"/>
      <c r="J58" s="567"/>
      <c r="L58" s="11"/>
      <c r="M58" s="11"/>
      <c r="N58" s="11"/>
    </row>
    <row r="59" spans="1:14" ht="24" customHeight="1" thickBot="1" x14ac:dyDescent="0.25">
      <c r="A59" s="568" t="s">
        <v>71</v>
      </c>
      <c r="B59" s="569"/>
      <c r="C59" s="39" t="s">
        <v>65</v>
      </c>
      <c r="D59" s="40"/>
      <c r="E59" s="570" t="s">
        <v>66</v>
      </c>
      <c r="F59" s="571"/>
      <c r="G59" s="40"/>
      <c r="H59" s="570" t="s">
        <v>67</v>
      </c>
      <c r="I59" s="571"/>
      <c r="J59" s="40"/>
    </row>
    <row r="60" spans="1:14" ht="25.5" x14ac:dyDescent="0.2">
      <c r="A60" s="41" t="s">
        <v>68</v>
      </c>
      <c r="B60" s="553"/>
      <c r="C60" s="554"/>
      <c r="D60" s="554"/>
      <c r="E60" s="554"/>
      <c r="F60" s="554"/>
      <c r="G60" s="554"/>
      <c r="H60" s="554"/>
      <c r="I60" s="554"/>
      <c r="J60" s="555"/>
    </row>
    <row r="61" spans="1:14" ht="26.25" thickBot="1" x14ac:dyDescent="0.25">
      <c r="A61" s="42" t="s">
        <v>69</v>
      </c>
      <c r="B61" s="556"/>
      <c r="C61" s="556"/>
      <c r="D61" s="556"/>
      <c r="E61" s="556"/>
      <c r="F61" s="556"/>
      <c r="G61" s="556"/>
      <c r="H61" s="556"/>
      <c r="I61" s="556"/>
      <c r="J61" s="557"/>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58"/>
      <c r="D63" s="559"/>
      <c r="E63" s="559"/>
      <c r="F63" s="559"/>
      <c r="G63" s="559"/>
      <c r="H63" s="559"/>
      <c r="I63" s="559"/>
      <c r="J63" s="560"/>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454</v>
      </c>
      <c r="B66" s="361"/>
      <c r="C66" s="361" t="s">
        <v>455</v>
      </c>
      <c r="D66" s="16"/>
      <c r="E66" s="16"/>
      <c r="F66" s="16"/>
      <c r="G66" s="16"/>
      <c r="H66" s="16"/>
      <c r="I66" s="16"/>
      <c r="J66" s="17"/>
      <c r="L66" s="11"/>
      <c r="M66" s="11"/>
      <c r="N66" s="11"/>
    </row>
    <row r="67" spans="1:14" s="10" customFormat="1" ht="46.5" customHeight="1" x14ac:dyDescent="0.2">
      <c r="A67" s="362" t="s">
        <v>456</v>
      </c>
      <c r="B67" s="363"/>
      <c r="C67" s="363" t="s">
        <v>455</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B60:J60"/>
    <mergeCell ref="B61:J61"/>
    <mergeCell ref="C63:J63"/>
    <mergeCell ref="C56:E56"/>
    <mergeCell ref="G56:I56"/>
    <mergeCell ref="B58:J58"/>
    <mergeCell ref="A59:B59"/>
    <mergeCell ref="E59:F59"/>
    <mergeCell ref="H59:I59"/>
    <mergeCell ref="C53:E53"/>
    <mergeCell ref="G53:I53"/>
    <mergeCell ref="C54:E54"/>
    <mergeCell ref="G54:I54"/>
    <mergeCell ref="C55:E55"/>
    <mergeCell ref="G55:I55"/>
    <mergeCell ref="C50:E50"/>
    <mergeCell ref="G50:I50"/>
    <mergeCell ref="C51:E51"/>
    <mergeCell ref="G51:I51"/>
    <mergeCell ref="C52:E52"/>
    <mergeCell ref="G52:I52"/>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B17:J17"/>
    <mergeCell ref="B18:J18"/>
    <mergeCell ref="A20:J20"/>
    <mergeCell ref="A21:B24"/>
    <mergeCell ref="C21:F21"/>
    <mergeCell ref="C22:F22"/>
    <mergeCell ref="C23:F23"/>
    <mergeCell ref="C24:F24"/>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showGridLines="0" view="pageBreakPreview"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430"/>
      <c r="B2" s="430"/>
      <c r="C2" s="430"/>
      <c r="D2" s="430"/>
      <c r="E2" s="430"/>
      <c r="F2" s="430"/>
      <c r="G2" s="430"/>
      <c r="H2" s="430"/>
      <c r="I2" s="430"/>
      <c r="J2" s="430"/>
    </row>
    <row r="3" spans="1:14" s="164" customFormat="1" x14ac:dyDescent="0.25">
      <c r="A3" s="431"/>
      <c r="B3" s="431"/>
      <c r="C3" s="431"/>
      <c r="D3" s="431"/>
      <c r="E3" s="431"/>
      <c r="F3" s="431"/>
      <c r="G3" s="431"/>
      <c r="H3" s="431"/>
      <c r="I3" s="431"/>
      <c r="J3" s="431"/>
    </row>
    <row r="4" spans="1:14" s="164" customFormat="1" x14ac:dyDescent="0.25">
      <c r="A4" s="430"/>
      <c r="B4" s="430"/>
      <c r="C4" s="430"/>
      <c r="D4" s="430"/>
      <c r="E4" s="430"/>
      <c r="F4" s="430"/>
      <c r="G4" s="430"/>
      <c r="H4" s="430"/>
      <c r="I4" s="430"/>
      <c r="J4" s="430"/>
    </row>
    <row r="5" spans="1:14" s="164" customFormat="1" x14ac:dyDescent="0.25">
      <c r="A5" s="425" t="s">
        <v>408</v>
      </c>
      <c r="B5" s="425"/>
      <c r="C5" s="425"/>
      <c r="D5" s="425"/>
      <c r="E5" s="425"/>
      <c r="F5" s="425"/>
      <c r="G5" s="425"/>
      <c r="H5" s="425"/>
      <c r="I5" s="425"/>
      <c r="J5" s="425"/>
    </row>
    <row r="6" spans="1:14" s="164" customFormat="1" x14ac:dyDescent="0.25">
      <c r="A6" s="425" t="s">
        <v>426</v>
      </c>
      <c r="B6" s="425"/>
      <c r="C6" s="425"/>
      <c r="D6" s="425"/>
      <c r="E6" s="425"/>
      <c r="F6" s="425"/>
      <c r="G6" s="425"/>
      <c r="H6" s="425"/>
      <c r="I6" s="425"/>
      <c r="J6" s="425"/>
    </row>
    <row r="7" spans="1:14" s="164" customFormat="1" x14ac:dyDescent="0.25">
      <c r="A7" s="198"/>
      <c r="B7" s="198"/>
      <c r="C7" s="198"/>
      <c r="D7" s="198"/>
      <c r="E7" s="198"/>
      <c r="F7" s="198"/>
      <c r="G7" s="198"/>
      <c r="H7" s="198"/>
      <c r="I7" s="198"/>
      <c r="J7" s="198"/>
    </row>
    <row r="8" spans="1:14" ht="16.5" thickBot="1" x14ac:dyDescent="0.3">
      <c r="A8" s="426"/>
      <c r="B8" s="426"/>
      <c r="C8" s="426"/>
      <c r="D8" s="426"/>
      <c r="E8" s="426"/>
      <c r="F8" s="426"/>
      <c r="G8" s="426"/>
      <c r="H8" s="426"/>
      <c r="I8" s="426"/>
      <c r="J8" s="426"/>
    </row>
    <row r="9" spans="1:14" s="168" customFormat="1" ht="20.65" customHeight="1" thickBot="1" x14ac:dyDescent="0.3">
      <c r="A9" s="427" t="s">
        <v>17</v>
      </c>
      <c r="B9" s="428"/>
      <c r="C9" s="428"/>
      <c r="D9" s="428"/>
      <c r="E9" s="428"/>
      <c r="F9" s="428"/>
      <c r="G9" s="428"/>
      <c r="H9" s="428"/>
      <c r="I9" s="428"/>
      <c r="J9" s="429"/>
      <c r="K9" s="167"/>
    </row>
    <row r="10" spans="1:14" s="168" customFormat="1" ht="17.649999999999999" customHeight="1" thickBot="1" x14ac:dyDescent="0.3">
      <c r="A10" s="399" t="s">
        <v>409</v>
      </c>
      <c r="B10" s="400"/>
      <c r="C10" s="400"/>
      <c r="D10" s="400"/>
      <c r="E10" s="400"/>
      <c r="F10" s="400"/>
      <c r="G10" s="400"/>
      <c r="H10" s="400"/>
      <c r="I10" s="400"/>
      <c r="J10" s="401"/>
      <c r="K10" s="167"/>
    </row>
    <row r="11" spans="1:14" s="165" customFormat="1" ht="39.75" customHeight="1" x14ac:dyDescent="0.25">
      <c r="A11" s="169" t="s">
        <v>410</v>
      </c>
      <c r="B11" s="423"/>
      <c r="C11" s="423"/>
      <c r="D11" s="423"/>
      <c r="E11" s="423"/>
      <c r="F11" s="423"/>
      <c r="G11" s="423"/>
      <c r="H11" s="423"/>
      <c r="I11" s="423"/>
      <c r="J11" s="424"/>
      <c r="L11" s="166"/>
      <c r="M11" s="166"/>
      <c r="N11" s="166"/>
    </row>
    <row r="12" spans="1:14" s="165" customFormat="1" x14ac:dyDescent="0.25">
      <c r="A12" s="169" t="s">
        <v>411</v>
      </c>
      <c r="B12" s="423"/>
      <c r="C12" s="423"/>
      <c r="D12" s="423"/>
      <c r="E12" s="423"/>
      <c r="F12" s="423"/>
      <c r="G12" s="423"/>
      <c r="H12" s="423"/>
      <c r="I12" s="423"/>
      <c r="J12" s="424"/>
      <c r="L12" s="166"/>
      <c r="M12" s="166"/>
      <c r="N12" s="166"/>
    </row>
    <row r="13" spans="1:14" s="165" customFormat="1" ht="95.25" customHeight="1" x14ac:dyDescent="0.25">
      <c r="A13" s="169" t="s">
        <v>412</v>
      </c>
      <c r="B13" s="423"/>
      <c r="C13" s="423"/>
      <c r="D13" s="423"/>
      <c r="E13" s="423"/>
      <c r="F13" s="423"/>
      <c r="G13" s="423"/>
      <c r="H13" s="423"/>
      <c r="I13" s="423"/>
      <c r="J13" s="424"/>
      <c r="L13" s="166"/>
      <c r="M13" s="166"/>
      <c r="N13" s="166"/>
    </row>
    <row r="14" spans="1:14" s="165" customFormat="1" ht="15" customHeight="1" x14ac:dyDescent="0.25">
      <c r="A14" s="169" t="s">
        <v>1</v>
      </c>
      <c r="B14" s="386"/>
      <c r="C14" s="386"/>
      <c r="D14" s="386"/>
      <c r="E14" s="386"/>
      <c r="F14" s="386"/>
      <c r="G14" s="386"/>
      <c r="H14" s="386"/>
      <c r="I14" s="386"/>
      <c r="J14" s="387"/>
      <c r="L14" s="166"/>
      <c r="M14" s="166"/>
      <c r="N14" s="166"/>
    </row>
    <row r="15" spans="1:14" s="165" customFormat="1" x14ac:dyDescent="0.25">
      <c r="A15" s="169" t="s">
        <v>18</v>
      </c>
      <c r="B15" s="386"/>
      <c r="C15" s="386"/>
      <c r="D15" s="386"/>
      <c r="E15" s="386"/>
      <c r="F15" s="386"/>
      <c r="G15" s="386"/>
      <c r="H15" s="386"/>
      <c r="I15" s="386"/>
      <c r="J15" s="387"/>
      <c r="L15" s="166"/>
      <c r="M15" s="166"/>
      <c r="N15" s="166"/>
    </row>
    <row r="16" spans="1:14" s="165" customFormat="1" x14ac:dyDescent="0.25">
      <c r="A16" s="169" t="s">
        <v>19</v>
      </c>
      <c r="B16" s="386"/>
      <c r="C16" s="386"/>
      <c r="D16" s="386"/>
      <c r="E16" s="386"/>
      <c r="F16" s="386"/>
      <c r="G16" s="386"/>
      <c r="H16" s="386"/>
      <c r="I16" s="386"/>
      <c r="J16" s="387"/>
      <c r="L16" s="166"/>
      <c r="M16" s="166"/>
      <c r="N16" s="166"/>
    </row>
    <row r="17" spans="1:14" x14ac:dyDescent="0.25">
      <c r="A17" s="169" t="s">
        <v>413</v>
      </c>
      <c r="B17" s="375"/>
      <c r="C17" s="373"/>
      <c r="D17" s="373"/>
      <c r="E17" s="373"/>
      <c r="F17" s="373"/>
      <c r="G17" s="373"/>
      <c r="H17" s="373"/>
      <c r="I17" s="373"/>
      <c r="J17" s="374"/>
    </row>
    <row r="18" spans="1:14" s="171" customFormat="1" ht="23.25" customHeight="1" thickBot="1" x14ac:dyDescent="0.3">
      <c r="A18" s="169" t="s">
        <v>414</v>
      </c>
      <c r="B18" s="170" t="s">
        <v>415</v>
      </c>
      <c r="C18" s="411"/>
      <c r="D18" s="412"/>
      <c r="E18" s="412"/>
      <c r="F18" s="413"/>
      <c r="G18" s="170" t="s">
        <v>416</v>
      </c>
      <c r="H18" s="414"/>
      <c r="I18" s="414"/>
      <c r="J18" s="415"/>
    </row>
    <row r="19" spans="1:14" s="168" customFormat="1" ht="17.649999999999999" customHeight="1" thickBot="1" x14ac:dyDescent="0.3">
      <c r="A19" s="399" t="s">
        <v>20</v>
      </c>
      <c r="B19" s="400"/>
      <c r="C19" s="400"/>
      <c r="D19" s="400"/>
      <c r="E19" s="400"/>
      <c r="F19" s="400"/>
      <c r="G19" s="400"/>
      <c r="H19" s="400"/>
      <c r="I19" s="400"/>
      <c r="J19" s="401"/>
      <c r="K19" s="167"/>
    </row>
    <row r="20" spans="1:14" x14ac:dyDescent="0.25">
      <c r="A20" s="169" t="s">
        <v>21</v>
      </c>
      <c r="B20" s="386"/>
      <c r="C20" s="386"/>
      <c r="D20" s="386"/>
      <c r="E20" s="386"/>
      <c r="F20" s="386"/>
      <c r="G20" s="386"/>
      <c r="H20" s="386"/>
      <c r="I20" s="386"/>
      <c r="J20" s="387"/>
    </row>
    <row r="21" spans="1:14" x14ac:dyDescent="0.25">
      <c r="A21" s="169" t="s">
        <v>22</v>
      </c>
      <c r="B21" s="386"/>
      <c r="C21" s="386"/>
      <c r="D21" s="386"/>
      <c r="E21" s="386"/>
      <c r="F21" s="386"/>
      <c r="G21" s="386"/>
      <c r="H21" s="386"/>
      <c r="I21" s="386"/>
      <c r="J21" s="387"/>
    </row>
    <row r="22" spans="1:14" x14ac:dyDescent="0.25">
      <c r="A22" s="169" t="s">
        <v>23</v>
      </c>
      <c r="B22" s="423"/>
      <c r="C22" s="423"/>
      <c r="D22" s="423"/>
      <c r="E22" s="423"/>
      <c r="F22" s="423"/>
      <c r="G22" s="423"/>
      <c r="H22" s="423"/>
      <c r="I22" s="423"/>
      <c r="J22" s="424"/>
    </row>
    <row r="23" spans="1:14" x14ac:dyDescent="0.25">
      <c r="A23" s="169" t="s">
        <v>24</v>
      </c>
      <c r="B23" s="423"/>
      <c r="C23" s="423"/>
      <c r="D23" s="423"/>
      <c r="E23" s="423"/>
      <c r="F23" s="423"/>
      <c r="G23" s="423"/>
      <c r="H23" s="423"/>
      <c r="I23" s="423"/>
      <c r="J23" s="424"/>
    </row>
    <row r="24" spans="1:14" x14ac:dyDescent="0.25">
      <c r="A24" s="169" t="s">
        <v>25</v>
      </c>
      <c r="B24" s="423"/>
      <c r="C24" s="423"/>
      <c r="D24" s="423"/>
      <c r="E24" s="423"/>
      <c r="F24" s="423"/>
      <c r="G24" s="423"/>
      <c r="H24" s="423"/>
      <c r="I24" s="423"/>
      <c r="J24" s="424"/>
    </row>
    <row r="25" spans="1:14" x14ac:dyDescent="0.25">
      <c r="A25" s="169" t="s">
        <v>26</v>
      </c>
      <c r="B25" s="423"/>
      <c r="C25" s="423"/>
      <c r="D25" s="423"/>
      <c r="E25" s="423"/>
      <c r="F25" s="423"/>
      <c r="G25" s="423"/>
      <c r="H25" s="423"/>
      <c r="I25" s="423"/>
      <c r="J25" s="424"/>
    </row>
    <row r="26" spans="1:14" ht="40.9" customHeight="1" thickBot="1" x14ac:dyDescent="0.3">
      <c r="A26" s="169" t="s">
        <v>27</v>
      </c>
      <c r="B26" s="386"/>
      <c r="C26" s="386"/>
      <c r="D26" s="386"/>
      <c r="E26" s="386"/>
      <c r="F26" s="386"/>
      <c r="G26" s="386"/>
      <c r="H26" s="386"/>
      <c r="I26" s="386"/>
      <c r="J26" s="387"/>
    </row>
    <row r="27" spans="1:14" s="168" customFormat="1" ht="17.649999999999999" customHeight="1" thickBot="1" x14ac:dyDescent="0.3">
      <c r="A27" s="399" t="s">
        <v>28</v>
      </c>
      <c r="B27" s="400"/>
      <c r="C27" s="400"/>
      <c r="D27" s="400"/>
      <c r="E27" s="400"/>
      <c r="F27" s="400"/>
      <c r="G27" s="400"/>
      <c r="H27" s="400"/>
      <c r="I27" s="400"/>
      <c r="J27" s="401"/>
      <c r="K27" s="167"/>
    </row>
    <row r="28" spans="1:14" ht="42.75" customHeight="1" x14ac:dyDescent="0.25">
      <c r="A28" s="169" t="s">
        <v>32</v>
      </c>
      <c r="B28" s="416"/>
      <c r="C28" s="417"/>
      <c r="D28" s="417"/>
      <c r="E28" s="417"/>
      <c r="F28" s="417"/>
      <c r="G28" s="417"/>
      <c r="H28" s="417"/>
      <c r="I28" s="417"/>
      <c r="J28" s="418"/>
    </row>
    <row r="29" spans="1:14" ht="44.25" customHeight="1" x14ac:dyDescent="0.25">
      <c r="A29" s="169" t="s">
        <v>417</v>
      </c>
      <c r="B29" s="419"/>
      <c r="C29" s="419"/>
      <c r="D29" s="419"/>
      <c r="E29" s="419"/>
      <c r="F29" s="419"/>
      <c r="G29" s="419"/>
      <c r="H29" s="419"/>
      <c r="I29" s="419"/>
      <c r="J29" s="420"/>
    </row>
    <row r="30" spans="1:14" ht="67.5" customHeight="1" x14ac:dyDescent="0.25">
      <c r="A30" s="169" t="s">
        <v>418</v>
      </c>
      <c r="B30" s="419"/>
      <c r="C30" s="419"/>
      <c r="D30" s="419"/>
      <c r="E30" s="419"/>
      <c r="F30" s="419"/>
      <c r="G30" s="419"/>
      <c r="H30" s="419"/>
      <c r="I30" s="419"/>
      <c r="J30" s="420"/>
    </row>
    <row r="31" spans="1:14" s="165" customFormat="1" ht="39" customHeight="1" x14ac:dyDescent="0.25">
      <c r="A31" s="169" t="s">
        <v>419</v>
      </c>
      <c r="B31" s="421"/>
      <c r="C31" s="421"/>
      <c r="D31" s="421"/>
      <c r="E31" s="421"/>
      <c r="F31" s="421"/>
      <c r="G31" s="421"/>
      <c r="H31" s="421"/>
      <c r="I31" s="421"/>
      <c r="J31" s="422"/>
      <c r="L31" s="166"/>
      <c r="M31" s="166"/>
      <c r="N31" s="166"/>
    </row>
    <row r="32" spans="1:14" s="165" customFormat="1" ht="40.5" customHeight="1" x14ac:dyDescent="0.25">
      <c r="A32" s="169" t="s">
        <v>420</v>
      </c>
      <c r="B32" s="172"/>
      <c r="C32" s="173"/>
      <c r="D32" s="173"/>
      <c r="E32" s="174"/>
      <c r="F32" s="175"/>
      <c r="G32" s="175"/>
      <c r="H32" s="172"/>
      <c r="I32" s="173"/>
      <c r="J32" s="176"/>
      <c r="L32" s="166"/>
      <c r="M32" s="166"/>
      <c r="N32" s="166"/>
    </row>
    <row r="33" spans="1:14" s="165" customFormat="1" ht="59.25" customHeight="1" x14ac:dyDescent="0.25">
      <c r="A33" s="169" t="s">
        <v>29</v>
      </c>
      <c r="B33" s="375"/>
      <c r="C33" s="373"/>
      <c r="D33" s="373"/>
      <c r="E33" s="376"/>
      <c r="F33" s="177" t="s">
        <v>30</v>
      </c>
      <c r="G33" s="178" t="e">
        <f>B33/B28</f>
        <v>#DIV/0!</v>
      </c>
      <c r="H33" s="402" t="s">
        <v>31</v>
      </c>
      <c r="I33" s="403"/>
      <c r="J33" s="404"/>
      <c r="L33" s="166"/>
      <c r="M33" s="166"/>
      <c r="N33" s="166"/>
    </row>
    <row r="34" spans="1:14" s="165" customFormat="1" ht="20.25" customHeight="1" x14ac:dyDescent="0.25">
      <c r="A34" s="396" t="s">
        <v>421</v>
      </c>
      <c r="B34" s="397"/>
      <c r="C34" s="397"/>
      <c r="D34" s="397"/>
      <c r="E34" s="397"/>
      <c r="F34" s="397"/>
      <c r="G34" s="397"/>
      <c r="H34" s="397"/>
      <c r="I34" s="397"/>
      <c r="J34" s="405" t="s">
        <v>76</v>
      </c>
      <c r="L34" s="166"/>
      <c r="M34" s="166"/>
      <c r="N34" s="166"/>
    </row>
    <row r="35" spans="1:14" s="165" customFormat="1" ht="44.25" customHeight="1" x14ac:dyDescent="0.25">
      <c r="A35" s="179" t="s">
        <v>33</v>
      </c>
      <c r="B35" s="394" t="s">
        <v>2</v>
      </c>
      <c r="C35" s="395"/>
      <c r="D35" s="394" t="s">
        <v>34</v>
      </c>
      <c r="E35" s="395"/>
      <c r="F35" s="394" t="s">
        <v>35</v>
      </c>
      <c r="G35" s="395"/>
      <c r="H35" s="394" t="s">
        <v>49</v>
      </c>
      <c r="I35" s="395"/>
      <c r="J35" s="406"/>
      <c r="L35" s="166"/>
      <c r="M35" s="166"/>
      <c r="N35" s="166"/>
    </row>
    <row r="36" spans="1:14" s="165" customFormat="1" ht="25.35" customHeight="1" x14ac:dyDescent="0.25">
      <c r="A36" s="180">
        <f>B28</f>
        <v>0</v>
      </c>
      <c r="B36" s="407"/>
      <c r="C36" s="408"/>
      <c r="D36" s="407"/>
      <c r="E36" s="408"/>
      <c r="F36" s="407"/>
      <c r="G36" s="408"/>
      <c r="H36" s="409"/>
      <c r="I36" s="410"/>
      <c r="J36" s="181" t="e">
        <f>(H36+D36+F36)/B36</f>
        <v>#DIV/0!</v>
      </c>
      <c r="L36" s="166"/>
      <c r="M36" s="166"/>
      <c r="N36" s="166"/>
    </row>
    <row r="37" spans="1:14" s="165" customFormat="1" ht="15.4" customHeight="1" x14ac:dyDescent="0.25">
      <c r="A37" s="396" t="s">
        <v>422</v>
      </c>
      <c r="B37" s="397"/>
      <c r="C37" s="397"/>
      <c r="D37" s="397"/>
      <c r="E37" s="397"/>
      <c r="F37" s="397"/>
      <c r="G37" s="397"/>
      <c r="H37" s="397"/>
      <c r="I37" s="397"/>
      <c r="J37" s="182"/>
      <c r="L37" s="166"/>
      <c r="M37" s="166"/>
      <c r="N37" s="166"/>
    </row>
    <row r="38" spans="1:14" s="165" customFormat="1" ht="45" customHeight="1" x14ac:dyDescent="0.25">
      <c r="A38" s="179" t="s">
        <v>33</v>
      </c>
      <c r="B38" s="394" t="s">
        <v>2</v>
      </c>
      <c r="C38" s="395"/>
      <c r="D38" s="394" t="s">
        <v>34</v>
      </c>
      <c r="E38" s="395"/>
      <c r="F38" s="394" t="s">
        <v>35</v>
      </c>
      <c r="G38" s="395"/>
      <c r="H38" s="388"/>
      <c r="I38" s="389"/>
      <c r="J38" s="390"/>
      <c r="L38" s="166"/>
      <c r="M38" s="166"/>
      <c r="N38" s="166"/>
    </row>
    <row r="39" spans="1:14" s="165" customFormat="1" ht="24" customHeight="1" thickBot="1" x14ac:dyDescent="0.3">
      <c r="A39" s="183"/>
      <c r="B39" s="388"/>
      <c r="C39" s="398"/>
      <c r="D39" s="388"/>
      <c r="E39" s="398"/>
      <c r="F39" s="388"/>
      <c r="G39" s="398"/>
      <c r="H39" s="391"/>
      <c r="I39" s="392"/>
      <c r="J39" s="393"/>
      <c r="L39" s="166"/>
      <c r="M39" s="166"/>
      <c r="N39" s="166"/>
    </row>
    <row r="40" spans="1:14" s="168" customFormat="1" ht="17.649999999999999" customHeight="1" thickBot="1" x14ac:dyDescent="0.3">
      <c r="A40" s="399" t="s">
        <v>36</v>
      </c>
      <c r="B40" s="400"/>
      <c r="C40" s="400"/>
      <c r="D40" s="400"/>
      <c r="E40" s="400"/>
      <c r="F40" s="400"/>
      <c r="G40" s="400"/>
      <c r="H40" s="400"/>
      <c r="I40" s="400"/>
      <c r="J40" s="401"/>
      <c r="K40" s="167"/>
    </row>
    <row r="41" spans="1:14" x14ac:dyDescent="0.25">
      <c r="A41" s="385" t="s">
        <v>37</v>
      </c>
      <c r="B41" s="386"/>
      <c r="C41" s="386"/>
      <c r="D41" s="386"/>
      <c r="E41" s="386"/>
      <c r="F41" s="386"/>
      <c r="G41" s="386"/>
      <c r="H41" s="386"/>
      <c r="I41" s="386"/>
      <c r="J41" s="387"/>
    </row>
    <row r="42" spans="1:14" ht="44.65" customHeight="1" x14ac:dyDescent="0.25">
      <c r="A42" s="385"/>
      <c r="B42" s="386"/>
      <c r="C42" s="386"/>
      <c r="D42" s="386"/>
      <c r="E42" s="386"/>
      <c r="F42" s="386"/>
      <c r="G42" s="386"/>
      <c r="H42" s="386"/>
      <c r="I42" s="386"/>
      <c r="J42" s="387"/>
    </row>
    <row r="43" spans="1:14" ht="22.5" customHeight="1" x14ac:dyDescent="0.25">
      <c r="A43" s="379" t="s">
        <v>423</v>
      </c>
      <c r="B43" s="382" t="s">
        <v>38</v>
      </c>
      <c r="C43" s="383"/>
      <c r="D43" s="383"/>
      <c r="E43" s="383"/>
      <c r="F43" s="383"/>
      <c r="G43" s="383"/>
      <c r="H43" s="383"/>
      <c r="I43" s="383"/>
      <c r="J43" s="384"/>
    </row>
    <row r="44" spans="1:14" ht="27.6" customHeight="1" x14ac:dyDescent="0.25">
      <c r="A44" s="380"/>
      <c r="B44" s="375" t="s">
        <v>39</v>
      </c>
      <c r="C44" s="376"/>
      <c r="D44" s="184"/>
      <c r="E44" s="375" t="s">
        <v>40</v>
      </c>
      <c r="F44" s="373"/>
      <c r="G44" s="376"/>
      <c r="H44" s="373"/>
      <c r="I44" s="373"/>
      <c r="J44" s="374"/>
    </row>
    <row r="45" spans="1:14" s="165" customFormat="1" ht="22.5" customHeight="1" x14ac:dyDescent="0.25">
      <c r="A45" s="380"/>
      <c r="B45" s="382" t="s">
        <v>41</v>
      </c>
      <c r="C45" s="383"/>
      <c r="D45" s="383"/>
      <c r="E45" s="383"/>
      <c r="F45" s="383"/>
      <c r="G45" s="383"/>
      <c r="H45" s="383"/>
      <c r="I45" s="383"/>
      <c r="J45" s="384"/>
      <c r="L45" s="166"/>
      <c r="M45" s="166"/>
      <c r="N45" s="166"/>
    </row>
    <row r="46" spans="1:14" s="165" customFormat="1" ht="27.6" customHeight="1" x14ac:dyDescent="0.25">
      <c r="A46" s="380"/>
      <c r="B46" s="375" t="s">
        <v>39</v>
      </c>
      <c r="C46" s="376"/>
      <c r="D46" s="184"/>
      <c r="E46" s="375" t="s">
        <v>40</v>
      </c>
      <c r="F46" s="373"/>
      <c r="G46" s="376"/>
      <c r="H46" s="373"/>
      <c r="I46" s="373"/>
      <c r="J46" s="374"/>
      <c r="L46" s="166"/>
      <c r="M46" s="166"/>
      <c r="N46" s="166"/>
    </row>
    <row r="47" spans="1:14" s="165" customFormat="1" ht="22.5" customHeight="1" x14ac:dyDescent="0.25">
      <c r="A47" s="380"/>
      <c r="B47" s="382" t="s">
        <v>424</v>
      </c>
      <c r="C47" s="383"/>
      <c r="D47" s="383"/>
      <c r="E47" s="383"/>
      <c r="F47" s="383"/>
      <c r="G47" s="383"/>
      <c r="H47" s="383"/>
      <c r="I47" s="383"/>
      <c r="J47" s="384"/>
      <c r="L47" s="166"/>
      <c r="M47" s="166"/>
      <c r="N47" s="166"/>
    </row>
    <row r="48" spans="1:14" s="165" customFormat="1" ht="27.6" customHeight="1" x14ac:dyDescent="0.25">
      <c r="A48" s="380"/>
      <c r="B48" s="375" t="s">
        <v>39</v>
      </c>
      <c r="C48" s="376"/>
      <c r="D48" s="184"/>
      <c r="E48" s="375" t="s">
        <v>40</v>
      </c>
      <c r="F48" s="373"/>
      <c r="G48" s="376"/>
      <c r="H48" s="373"/>
      <c r="I48" s="373"/>
      <c r="J48" s="374"/>
      <c r="L48" s="166"/>
      <c r="M48" s="166"/>
      <c r="N48" s="166"/>
    </row>
    <row r="49" spans="1:14" s="165" customFormat="1" ht="22.5" customHeight="1" x14ac:dyDescent="0.25">
      <c r="A49" s="380"/>
      <c r="B49" s="382" t="s">
        <v>50</v>
      </c>
      <c r="C49" s="383"/>
      <c r="D49" s="383"/>
      <c r="E49" s="383"/>
      <c r="F49" s="383"/>
      <c r="G49" s="383"/>
      <c r="H49" s="383"/>
      <c r="I49" s="383"/>
      <c r="J49" s="384"/>
      <c r="L49" s="166"/>
      <c r="M49" s="166"/>
      <c r="N49" s="166"/>
    </row>
    <row r="50" spans="1:14" s="165" customFormat="1" ht="27.6" customHeight="1" x14ac:dyDescent="0.25">
      <c r="A50" s="381"/>
      <c r="B50" s="375" t="s">
        <v>39</v>
      </c>
      <c r="C50" s="376"/>
      <c r="D50" s="184"/>
      <c r="E50" s="375" t="s">
        <v>40</v>
      </c>
      <c r="F50" s="373"/>
      <c r="G50" s="376"/>
      <c r="H50" s="373"/>
      <c r="I50" s="373"/>
      <c r="J50" s="374"/>
      <c r="L50" s="166"/>
      <c r="M50" s="166"/>
      <c r="N50" s="166"/>
    </row>
    <row r="51" spans="1:14" s="165" customFormat="1" ht="31.35" customHeight="1" x14ac:dyDescent="0.25">
      <c r="A51" s="169" t="s">
        <v>425</v>
      </c>
      <c r="B51" s="375" t="s">
        <v>39</v>
      </c>
      <c r="C51" s="376"/>
      <c r="D51" s="375" t="s">
        <v>51</v>
      </c>
      <c r="E51" s="373"/>
      <c r="F51" s="373"/>
      <c r="G51" s="376"/>
      <c r="H51" s="373"/>
      <c r="I51" s="373"/>
      <c r="J51" s="374"/>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377" t="s">
        <v>42</v>
      </c>
      <c r="C54" s="378"/>
      <c r="D54" s="186"/>
      <c r="E54" s="377" t="s">
        <v>43</v>
      </c>
      <c r="F54" s="378"/>
      <c r="G54" s="186"/>
      <c r="H54" s="377" t="s">
        <v>44</v>
      </c>
      <c r="I54" s="378"/>
      <c r="J54" s="187"/>
    </row>
    <row r="55" spans="1:14" x14ac:dyDescent="0.25">
      <c r="A55" s="188"/>
      <c r="B55" s="367" t="s">
        <v>45</v>
      </c>
      <c r="C55" s="368"/>
      <c r="D55" s="186"/>
      <c r="E55" s="367" t="s">
        <v>45</v>
      </c>
      <c r="F55" s="368"/>
      <c r="G55" s="186"/>
      <c r="H55" s="367" t="s">
        <v>45</v>
      </c>
      <c r="I55" s="368"/>
      <c r="J55" s="187"/>
    </row>
    <row r="56" spans="1:14" x14ac:dyDescent="0.25">
      <c r="A56" s="188"/>
      <c r="B56" s="369"/>
      <c r="C56" s="370"/>
      <c r="D56" s="186"/>
      <c r="E56" s="369"/>
      <c r="F56" s="370"/>
      <c r="G56" s="186"/>
      <c r="H56" s="369"/>
      <c r="I56" s="370"/>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369"/>
      <c r="C61" s="370"/>
      <c r="D61" s="186"/>
      <c r="E61" s="369"/>
      <c r="F61" s="370"/>
      <c r="G61" s="186"/>
      <c r="H61" s="369"/>
      <c r="I61" s="370"/>
      <c r="J61" s="187"/>
    </row>
    <row r="62" spans="1:14" ht="16.5" thickBot="1" x14ac:dyDescent="0.3">
      <c r="A62" s="188"/>
      <c r="B62" s="371"/>
      <c r="C62" s="372"/>
      <c r="D62" s="186"/>
      <c r="E62" s="371"/>
      <c r="F62" s="372"/>
      <c r="G62" s="186"/>
      <c r="H62" s="371"/>
      <c r="I62" s="372"/>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A2:J2"/>
    <mergeCell ref="A3:J3"/>
    <mergeCell ref="A4:J4"/>
    <mergeCell ref="A5:J5"/>
    <mergeCell ref="A6:J6"/>
    <mergeCell ref="B17:J17"/>
    <mergeCell ref="A8:J8"/>
    <mergeCell ref="A9:J9"/>
    <mergeCell ref="A10:J10"/>
    <mergeCell ref="B11:J11"/>
    <mergeCell ref="B12:J12"/>
    <mergeCell ref="B13:J13"/>
    <mergeCell ref="B14:J14"/>
    <mergeCell ref="B15:J15"/>
    <mergeCell ref="B16:J16"/>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33:E33"/>
    <mergeCell ref="H33:J33"/>
    <mergeCell ref="J34:J35"/>
    <mergeCell ref="B36:C36"/>
    <mergeCell ref="D36:E36"/>
    <mergeCell ref="F36:G36"/>
    <mergeCell ref="H36:I36"/>
    <mergeCell ref="A34:I34"/>
    <mergeCell ref="B35:C35"/>
    <mergeCell ref="D35:E35"/>
    <mergeCell ref="F35:G35"/>
    <mergeCell ref="H35:I35"/>
    <mergeCell ref="A37:I37"/>
    <mergeCell ref="B39:C39"/>
    <mergeCell ref="D39:E39"/>
    <mergeCell ref="F39:G39"/>
    <mergeCell ref="A40:J40"/>
    <mergeCell ref="A41:A42"/>
    <mergeCell ref="B41:J42"/>
    <mergeCell ref="H38:J39"/>
    <mergeCell ref="B38:C38"/>
    <mergeCell ref="D38:E38"/>
    <mergeCell ref="F38:G38"/>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H50:J50"/>
    <mergeCell ref="B51:C51"/>
    <mergeCell ref="D51:G51"/>
    <mergeCell ref="H51:J51"/>
    <mergeCell ref="B54:C54"/>
    <mergeCell ref="E54:F54"/>
    <mergeCell ref="H54:I54"/>
    <mergeCell ref="B55:C56"/>
    <mergeCell ref="E55:F56"/>
    <mergeCell ref="H55:I56"/>
    <mergeCell ref="B61:C62"/>
    <mergeCell ref="E61:F62"/>
    <mergeCell ref="H61:I62"/>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70"/>
  <sheetViews>
    <sheetView zoomScale="60" zoomScaleNormal="60" zoomScaleSheetLayoutView="90" workbookViewId="0">
      <pane ySplit="12" topLeftCell="A13"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427</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428</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429</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430</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431</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I21"/>
  <sheetViews>
    <sheetView view="pageBreakPreview" zoomScale="90" zoomScaleNormal="70" zoomScaleSheetLayoutView="90" workbookViewId="0">
      <pane ySplit="13" topLeftCell="A14"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427</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432</v>
      </c>
      <c r="D14" s="270"/>
      <c r="E14" s="270"/>
      <c r="F14" s="235"/>
      <c r="G14" s="235"/>
      <c r="H14" s="235"/>
      <c r="I14" s="236" t="s">
        <v>72</v>
      </c>
    </row>
    <row r="15" spans="1:9" ht="114.75" customHeight="1" x14ac:dyDescent="0.2">
      <c r="B15" s="268">
        <f>B14+1</f>
        <v>43</v>
      </c>
      <c r="C15" s="256" t="s">
        <v>433</v>
      </c>
      <c r="D15" s="270"/>
      <c r="E15" s="270"/>
      <c r="F15" s="235"/>
      <c r="G15" s="235"/>
      <c r="H15" s="235"/>
      <c r="I15" s="236" t="s">
        <v>73</v>
      </c>
    </row>
    <row r="16" spans="1:9" ht="99" customHeight="1" x14ac:dyDescent="0.2">
      <c r="B16" s="268">
        <f>B15+1</f>
        <v>44</v>
      </c>
      <c r="C16" s="256" t="s">
        <v>434</v>
      </c>
      <c r="D16" s="270"/>
      <c r="E16" s="270"/>
      <c r="F16" s="235"/>
      <c r="G16" s="235"/>
      <c r="H16" s="235"/>
      <c r="I16" s="236" t="s">
        <v>74</v>
      </c>
    </row>
    <row r="17" spans="2:9" s="201" customFormat="1" ht="131.65" customHeight="1" x14ac:dyDescent="0.25">
      <c r="B17" s="458" t="s">
        <v>435</v>
      </c>
      <c r="C17" s="459"/>
      <c r="D17" s="459"/>
      <c r="E17" s="459"/>
      <c r="F17" s="459"/>
      <c r="G17" s="459"/>
      <c r="H17" s="459"/>
      <c r="I17" s="460"/>
    </row>
    <row r="18" spans="2:9" ht="86.25" customHeight="1" x14ac:dyDescent="0.2">
      <c r="B18" s="268">
        <f>B16+1</f>
        <v>45</v>
      </c>
      <c r="C18" s="256" t="s">
        <v>436</v>
      </c>
      <c r="D18" s="270"/>
      <c r="E18" s="270"/>
      <c r="F18" s="235"/>
      <c r="G18" s="235"/>
      <c r="H18" s="235"/>
      <c r="I18" s="236" t="s">
        <v>74</v>
      </c>
    </row>
    <row r="19" spans="2:9" ht="83.25" customHeight="1" x14ac:dyDescent="0.2">
      <c r="B19" s="268">
        <f>B18+1</f>
        <v>46</v>
      </c>
      <c r="C19" s="256" t="s">
        <v>437</v>
      </c>
      <c r="D19" s="270"/>
      <c r="E19" s="270"/>
      <c r="F19" s="235"/>
      <c r="G19" s="235"/>
      <c r="H19" s="235"/>
      <c r="I19" s="236" t="s">
        <v>119</v>
      </c>
    </row>
    <row r="20" spans="2:9" ht="90.75" customHeight="1" x14ac:dyDescent="0.2">
      <c r="B20" s="268">
        <f>B19+1</f>
        <v>47</v>
      </c>
      <c r="C20" s="256" t="s">
        <v>438</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66"/>
  <sheetViews>
    <sheetView view="pageBreakPreview" zoomScaleNormal="70" zoomScaleSheetLayoutView="100" workbookViewId="0">
      <pane ySplit="7" topLeftCell="A8"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7" t="s">
        <v>427</v>
      </c>
      <c r="B4" s="467"/>
      <c r="C4" s="467"/>
      <c r="D4" s="467"/>
      <c r="E4" s="467"/>
      <c r="F4" s="467"/>
      <c r="G4" s="467"/>
      <c r="H4" s="467"/>
      <c r="I4" s="467"/>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1" t="s">
        <v>155</v>
      </c>
      <c r="C8" s="462"/>
      <c r="D8" s="462"/>
      <c r="E8" s="462"/>
      <c r="F8" s="462"/>
      <c r="G8" s="462"/>
      <c r="H8" s="462"/>
      <c r="I8" s="463"/>
    </row>
    <row r="9" spans="1:9" ht="39" customHeight="1" x14ac:dyDescent="0.2">
      <c r="B9" s="464" t="s">
        <v>83</v>
      </c>
      <c r="C9" s="468"/>
      <c r="D9" s="468"/>
      <c r="E9" s="468"/>
      <c r="F9" s="468"/>
      <c r="G9" s="465"/>
      <c r="H9" s="465"/>
      <c r="I9" s="466"/>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439</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440</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441</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442</v>
      </c>
      <c r="D28" s="284"/>
      <c r="E28" s="284"/>
      <c r="F28" s="296"/>
      <c r="G28" s="296"/>
      <c r="H28" s="295"/>
      <c r="I28" s="285" t="s">
        <v>86</v>
      </c>
    </row>
    <row r="29" spans="2:9" ht="90" customHeight="1" x14ac:dyDescent="0.2">
      <c r="B29" s="283">
        <f t="shared" si="0"/>
        <v>62</v>
      </c>
      <c r="C29" s="240" t="s">
        <v>443</v>
      </c>
      <c r="D29" s="284"/>
      <c r="E29" s="284"/>
      <c r="F29" s="284"/>
      <c r="G29" s="284"/>
      <c r="H29" s="284"/>
      <c r="I29" s="285" t="s">
        <v>84</v>
      </c>
    </row>
    <row r="30" spans="2:9" ht="90" customHeight="1" x14ac:dyDescent="0.2">
      <c r="B30" s="283">
        <f t="shared" si="0"/>
        <v>63</v>
      </c>
      <c r="C30" s="240" t="s">
        <v>444</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4" t="s">
        <v>160</v>
      </c>
      <c r="C32" s="465"/>
      <c r="D32" s="465"/>
      <c r="E32" s="465"/>
      <c r="F32" s="465"/>
      <c r="G32" s="465"/>
      <c r="H32" s="465"/>
      <c r="I32" s="466"/>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4" t="s">
        <v>340</v>
      </c>
      <c r="C43" s="465"/>
      <c r="D43" s="465"/>
      <c r="E43" s="465"/>
      <c r="F43" s="465"/>
      <c r="G43" s="465"/>
      <c r="H43" s="465"/>
      <c r="I43" s="466"/>
    </row>
    <row r="44" spans="1:9" ht="169.5" customHeight="1" x14ac:dyDescent="0.2">
      <c r="B44" s="306">
        <f>'Aiuti di Stato'!B20+1</f>
        <v>48</v>
      </c>
      <c r="C44" s="228" t="s">
        <v>445</v>
      </c>
      <c r="D44" s="228"/>
      <c r="E44" s="228"/>
      <c r="F44" s="256"/>
      <c r="G44" s="256"/>
      <c r="H44" s="240"/>
      <c r="I44" s="307" t="s">
        <v>84</v>
      </c>
    </row>
    <row r="45" spans="1:9" ht="126.75" customHeight="1" x14ac:dyDescent="0.2">
      <c r="B45" s="308">
        <f>B44+1</f>
        <v>49</v>
      </c>
      <c r="C45" s="228" t="s">
        <v>446</v>
      </c>
      <c r="D45" s="228"/>
      <c r="E45" s="228"/>
      <c r="F45" s="256"/>
      <c r="G45" s="256"/>
      <c r="H45" s="256"/>
      <c r="I45" s="307" t="s">
        <v>84</v>
      </c>
    </row>
    <row r="46" spans="1:9" ht="51.75" customHeight="1" x14ac:dyDescent="0.2">
      <c r="B46" s="464" t="s">
        <v>341</v>
      </c>
      <c r="C46" s="465"/>
      <c r="D46" s="465"/>
      <c r="E46" s="465"/>
      <c r="F46" s="465"/>
      <c r="G46" s="465"/>
      <c r="H46" s="465"/>
      <c r="I46" s="466"/>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447</v>
      </c>
      <c r="D49" s="228"/>
      <c r="E49" s="228"/>
      <c r="F49" s="256"/>
      <c r="G49" s="256"/>
      <c r="H49" s="240"/>
      <c r="I49" s="307" t="s">
        <v>86</v>
      </c>
    </row>
    <row r="50" spans="2:9" ht="32.25" customHeight="1" x14ac:dyDescent="0.2">
      <c r="B50" s="464" t="s">
        <v>164</v>
      </c>
      <c r="C50" s="465"/>
      <c r="D50" s="465"/>
      <c r="E50" s="465"/>
      <c r="F50" s="465"/>
      <c r="G50" s="465"/>
      <c r="H50" s="465"/>
      <c r="I50" s="466"/>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4" t="s">
        <v>165</v>
      </c>
      <c r="C61" s="465"/>
      <c r="D61" s="465"/>
      <c r="E61" s="465"/>
      <c r="F61" s="465"/>
      <c r="G61" s="465"/>
      <c r="H61" s="465"/>
      <c r="I61" s="466"/>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66:C66"/>
    <mergeCell ref="D66:I66"/>
    <mergeCell ref="B61:I61"/>
    <mergeCell ref="B50:I50"/>
    <mergeCell ref="B9:I9"/>
    <mergeCell ref="B31:I31"/>
    <mergeCell ref="B46:I46"/>
    <mergeCell ref="B8:I8"/>
    <mergeCell ref="B43:I43"/>
    <mergeCell ref="B32:I32"/>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81"/>
  <sheetViews>
    <sheetView view="pageBreakPreview" zoomScale="70" zoomScaleNormal="60" zoomScaleSheetLayoutView="70" workbookViewId="0">
      <pane ySplit="11" topLeftCell="A22"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427</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4" t="s">
        <v>192</v>
      </c>
      <c r="C13" s="465"/>
      <c r="D13" s="465"/>
      <c r="E13" s="465"/>
      <c r="F13" s="465"/>
      <c r="G13" s="465"/>
      <c r="H13" s="465"/>
      <c r="I13" s="466"/>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72" t="s">
        <v>75</v>
      </c>
      <c r="C21" s="473"/>
      <c r="D21" s="474"/>
      <c r="E21" s="475"/>
      <c r="F21" s="475"/>
      <c r="G21" s="475"/>
      <c r="H21" s="475"/>
      <c r="I21" s="476"/>
    </row>
    <row r="22" spans="2:9" ht="42.75" customHeight="1" x14ac:dyDescent="0.2">
      <c r="B22" s="469" t="s">
        <v>193</v>
      </c>
      <c r="C22" s="470"/>
      <c r="D22" s="470"/>
      <c r="E22" s="470"/>
      <c r="F22" s="470"/>
      <c r="G22" s="470"/>
      <c r="H22" s="470"/>
      <c r="I22" s="471"/>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448</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450</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451</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452</v>
      </c>
      <c r="D38" s="339"/>
      <c r="E38" s="339"/>
      <c r="F38" s="339"/>
      <c r="G38" s="339"/>
      <c r="H38" s="339"/>
      <c r="I38" s="340"/>
    </row>
    <row r="39" spans="2:9" s="86" customFormat="1" ht="110.1" customHeight="1" x14ac:dyDescent="0.25">
      <c r="B39" s="330">
        <f>B29+1</f>
        <v>100</v>
      </c>
      <c r="C39" s="273" t="s">
        <v>449</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72" t="s">
        <v>75</v>
      </c>
      <c r="C54" s="473"/>
      <c r="D54" s="474"/>
      <c r="E54" s="475"/>
      <c r="F54" s="475"/>
      <c r="G54" s="475"/>
      <c r="H54" s="475"/>
      <c r="I54" s="476"/>
    </row>
    <row r="55" spans="2:9" ht="44.25" customHeight="1" x14ac:dyDescent="0.2">
      <c r="B55" s="469" t="s">
        <v>353</v>
      </c>
      <c r="C55" s="470"/>
      <c r="D55" s="470"/>
      <c r="E55" s="470"/>
      <c r="F55" s="470"/>
      <c r="G55" s="470"/>
      <c r="H55" s="470"/>
      <c r="I55" s="471"/>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453</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72" t="s">
        <v>75</v>
      </c>
      <c r="C65" s="473"/>
      <c r="D65" s="474"/>
      <c r="E65" s="475"/>
      <c r="F65" s="475"/>
      <c r="G65" s="475"/>
      <c r="H65" s="475"/>
      <c r="I65" s="476"/>
    </row>
    <row r="66" spans="2:9" ht="41.25" customHeight="1" thickBot="1" x14ac:dyDescent="0.25">
      <c r="B66" s="469" t="s">
        <v>199</v>
      </c>
      <c r="C66" s="470"/>
      <c r="D66" s="470"/>
      <c r="E66" s="470"/>
      <c r="F66" s="470"/>
      <c r="G66" s="470"/>
      <c r="H66" s="470"/>
      <c r="I66" s="471"/>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72" t="s">
        <v>75</v>
      </c>
      <c r="C77" s="473"/>
      <c r="D77" s="474"/>
      <c r="E77" s="475"/>
      <c r="F77" s="475"/>
      <c r="G77" s="475"/>
      <c r="H77" s="475"/>
      <c r="I77" s="476"/>
    </row>
    <row r="78" spans="2:9" ht="45" customHeight="1" x14ac:dyDescent="0.2">
      <c r="B78" s="469" t="s">
        <v>212</v>
      </c>
      <c r="C78" s="470"/>
      <c r="D78" s="470"/>
      <c r="E78" s="470"/>
      <c r="F78" s="470"/>
      <c r="G78" s="470"/>
      <c r="H78" s="470"/>
      <c r="I78" s="471"/>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 ref="B66:I66"/>
    <mergeCell ref="B64:I64"/>
    <mergeCell ref="B53:I53"/>
    <mergeCell ref="B54:C54"/>
    <mergeCell ref="D54:I54"/>
    <mergeCell ref="B65:C65"/>
    <mergeCell ref="D65:I65"/>
    <mergeCell ref="B55:I55"/>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427</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58"/>
  <sheetViews>
    <sheetView zoomScaleNormal="100" zoomScaleSheetLayoutView="100" workbookViewId="0">
      <pane ySplit="11" topLeftCell="A22" activePane="bottomLeft" state="frozen"/>
      <selection pane="bottomLeft" activeCell="E25" sqref="E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427</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zoomScale="90" zoomScaleNormal="100" zoomScaleSheetLayoutView="90" workbookViewId="0">
      <pane ySplit="5" topLeftCell="A6" activePane="bottomLeft" state="frozen"/>
      <selection pane="bottomLeft" activeCell="C8" sqref="C8"/>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427</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2020-05-08T11:38:27Z</cp:lastPrinted>
  <dcterms:created xsi:type="dcterms:W3CDTF">2011-02-21T10:02:46Z</dcterms:created>
  <dcterms:modified xsi:type="dcterms:W3CDTF">2020-05-08T11:38:49Z</dcterms:modified>
</cp:coreProperties>
</file>